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0" windowWidth="19320" windowHeight="7755" tabRatio="500"/>
  </bookViews>
  <sheets>
    <sheet name="Sheet1" sheetId="1" r:id="rId1"/>
  </sheets>
  <calcPr calcId="114210" concurrentCalc="0"/>
</workbook>
</file>

<file path=xl/calcChain.xml><?xml version="1.0" encoding="utf-8"?>
<calcChain xmlns="http://schemas.openxmlformats.org/spreadsheetml/2006/main">
  <c r="F6" i="1"/>
  <c r="F20"/>
  <c r="F38"/>
  <c r="F27"/>
  <c r="F35"/>
  <c r="F55"/>
  <c r="F10"/>
  <c r="F19"/>
  <c r="F32"/>
  <c r="F40"/>
  <c r="F31"/>
  <c r="F4"/>
  <c r="F29"/>
  <c r="F42"/>
  <c r="F48"/>
  <c r="F9"/>
  <c r="F25"/>
  <c r="F30"/>
  <c r="F51"/>
  <c r="F49"/>
  <c r="F12"/>
  <c r="F33"/>
  <c r="F46"/>
  <c r="F16"/>
  <c r="F17"/>
  <c r="F53"/>
  <c r="F58"/>
  <c r="F14"/>
  <c r="F8"/>
  <c r="F37"/>
</calcChain>
</file>

<file path=xl/sharedStrings.xml><?xml version="1.0" encoding="utf-8"?>
<sst xmlns="http://schemas.openxmlformats.org/spreadsheetml/2006/main" count="53" uniqueCount="49">
  <si>
    <t/>
  </si>
  <si>
    <t>Peter Branney</t>
  </si>
  <si>
    <t>Claire Bromley</t>
  </si>
  <si>
    <t>Samantha Broome</t>
  </si>
  <si>
    <t>Gary Carlisle</t>
  </si>
  <si>
    <t>Lucy Churm</t>
  </si>
  <si>
    <t>Sean Cook</t>
  </si>
  <si>
    <t>Martin Crosby</t>
  </si>
  <si>
    <t>Andrew Cross</t>
  </si>
  <si>
    <t>Rebecca Dwyer</t>
  </si>
  <si>
    <t>Paul Glover</t>
  </si>
  <si>
    <t>Randolph Haggerty</t>
  </si>
  <si>
    <t>Chris Hunt</t>
  </si>
  <si>
    <t>Matt Kasparek</t>
  </si>
  <si>
    <t>Tom Keeber</t>
  </si>
  <si>
    <t>Andrew Kirby</t>
  </si>
  <si>
    <t>Hannah Lee</t>
  </si>
  <si>
    <t>Neil Marshall</t>
  </si>
  <si>
    <t>Paul Miller</t>
  </si>
  <si>
    <t>Adam Moger</t>
  </si>
  <si>
    <t>Patrick Nesden</t>
  </si>
  <si>
    <t>James Nundy</t>
  </si>
  <si>
    <t>Shamiso Sisimayi</t>
  </si>
  <si>
    <t>Emma Southon</t>
  </si>
  <si>
    <t>Malcolm Taylor</t>
  </si>
  <si>
    <t>David Wood</t>
  </si>
  <si>
    <t>James Woodman</t>
  </si>
  <si>
    <t>5k PB</t>
  </si>
  <si>
    <t>Pedictor</t>
  </si>
  <si>
    <t>Average</t>
  </si>
  <si>
    <t>2013/14</t>
  </si>
  <si>
    <t>PB</t>
  </si>
  <si>
    <t>TIME</t>
  </si>
  <si>
    <t>POS</t>
  </si>
  <si>
    <t>OCT</t>
  </si>
  <si>
    <t>Tony Shaw</t>
  </si>
  <si>
    <t xml:space="preserve">EST  </t>
  </si>
  <si>
    <t xml:space="preserve">FINISH  </t>
  </si>
  <si>
    <t xml:space="preserve">RUN  </t>
  </si>
  <si>
    <t>POSTN</t>
  </si>
  <si>
    <t>START</t>
  </si>
  <si>
    <t>5K TIMES 10 NOV 2014</t>
  </si>
  <si>
    <t>Alison Tyas</t>
  </si>
  <si>
    <t>Vikki Hipkiss</t>
  </si>
  <si>
    <t>Hannah Scott</t>
  </si>
  <si>
    <t>Katherine Hill</t>
  </si>
  <si>
    <t>Owen Hilton</t>
  </si>
  <si>
    <t>Marlena Skrzyniars</t>
  </si>
  <si>
    <t>dnf</t>
  </si>
</sst>
</file>

<file path=xl/styles.xml><?xml version="1.0" encoding="utf-8"?>
<styleSheet xmlns="http://schemas.openxmlformats.org/spreadsheetml/2006/main">
  <numFmts count="1">
    <numFmt numFmtId="164" formatCode="hh:mm:ss;@"/>
  </numFmts>
  <fonts count="4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4" fontId="2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164" fontId="2" fillId="0" borderId="9" xfId="0" applyNumberFormat="1" applyFont="1" applyBorder="1" applyAlignment="1" applyProtection="1">
      <alignment horizontal="center"/>
      <protection locked="0"/>
    </xf>
    <xf numFmtId="164" fontId="0" fillId="0" borderId="9" xfId="0" applyNumberFormat="1" applyBorder="1"/>
    <xf numFmtId="0" fontId="0" fillId="0" borderId="10" xfId="0" applyBorder="1"/>
    <xf numFmtId="2" fontId="0" fillId="0" borderId="0" xfId="0" applyNumberFormat="1"/>
    <xf numFmtId="2" fontId="0" fillId="0" borderId="4" xfId="0" applyNumberFormat="1" applyBorder="1"/>
    <xf numFmtId="2" fontId="0" fillId="0" borderId="1" xfId="0" applyNumberFormat="1" applyBorder="1"/>
    <xf numFmtId="2" fontId="0" fillId="0" borderId="9" xfId="0" applyNumberFormat="1" applyBorder="1"/>
    <xf numFmtId="0" fontId="1" fillId="2" borderId="6" xfId="0" applyFont="1" applyFill="1" applyBorder="1"/>
    <xf numFmtId="0" fontId="1" fillId="0" borderId="6" xfId="0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7" xfId="0" applyFill="1" applyBorder="1"/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/>
    <xf numFmtId="2" fontId="0" fillId="2" borderId="1" xfId="0" applyNumberFormat="1" applyFill="1" applyBorder="1"/>
    <xf numFmtId="0" fontId="1" fillId="0" borderId="11" xfId="0" applyFont="1" applyBorder="1"/>
    <xf numFmtId="164" fontId="2" fillId="0" borderId="2" xfId="0" applyNumberFormat="1" applyFont="1" applyBorder="1" applyAlignment="1" applyProtection="1">
      <alignment horizontal="center"/>
      <protection locked="0"/>
    </xf>
    <xf numFmtId="164" fontId="0" fillId="0" borderId="2" xfId="0" applyNumberFormat="1" applyBorder="1"/>
    <xf numFmtId="2" fontId="0" fillId="0" borderId="2" xfId="0" applyNumberForma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Fill="1" applyBorder="1"/>
    <xf numFmtId="0" fontId="1" fillId="2" borderId="14" xfId="0" applyFont="1" applyFill="1" applyBorder="1"/>
    <xf numFmtId="0" fontId="1" fillId="0" borderId="15" xfId="0" applyFont="1" applyBorder="1"/>
    <xf numFmtId="0" fontId="1" fillId="0" borderId="16" xfId="0" applyFont="1" applyBorder="1"/>
    <xf numFmtId="17" fontId="1" fillId="0" borderId="2" xfId="0" applyNumberFormat="1" applyFont="1" applyBorder="1"/>
    <xf numFmtId="2" fontId="1" fillId="0" borderId="0" xfId="0" applyNumberFormat="1" applyFont="1"/>
    <xf numFmtId="2" fontId="1" fillId="0" borderId="2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1" fillId="0" borderId="14" xfId="0" applyNumberFormat="1" applyFont="1" applyFill="1" applyBorder="1"/>
    <xf numFmtId="2" fontId="1" fillId="2" borderId="14" xfId="0" applyNumberFormat="1" applyFont="1" applyFill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18" xfId="0" applyFont="1" applyBorder="1"/>
    <xf numFmtId="164" fontId="2" fillId="0" borderId="19" xfId="0" applyNumberFormat="1" applyFont="1" applyBorder="1" applyAlignment="1" applyProtection="1">
      <alignment horizontal="center"/>
      <protection locked="0"/>
    </xf>
    <xf numFmtId="164" fontId="0" fillId="0" borderId="19" xfId="0" applyNumberFormat="1" applyBorder="1"/>
    <xf numFmtId="2" fontId="0" fillId="0" borderId="19" xfId="0" applyNumberFormat="1" applyBorder="1"/>
    <xf numFmtId="0" fontId="0" fillId="0" borderId="20" xfId="0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12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abSelected="1" topLeftCell="A36" zoomScaleNormal="100" workbookViewId="0">
      <selection activeCell="I40" sqref="I40"/>
    </sheetView>
  </sheetViews>
  <sheetFormatPr defaultColWidth="11" defaultRowHeight="15.75"/>
  <cols>
    <col min="1" max="1" width="25.5" style="5" customWidth="1"/>
    <col min="2" max="2" width="7.875" style="42" customWidth="1"/>
    <col min="3" max="3" width="7" style="5" customWidth="1"/>
    <col min="4" max="4" width="7.125" customWidth="1"/>
    <col min="5" max="5" width="8.125" style="1" customWidth="1"/>
    <col min="6" max="6" width="7.875" style="1" customWidth="1"/>
    <col min="7" max="9" width="7.125" style="18" customWidth="1"/>
    <col min="10" max="10" width="6.375" style="18" customWidth="1"/>
    <col min="11" max="11" width="7.125" customWidth="1"/>
    <col min="12" max="12" width="5.625" customWidth="1"/>
  </cols>
  <sheetData>
    <row r="1" spans="1:12">
      <c r="A1" s="5" t="s">
        <v>41</v>
      </c>
    </row>
    <row r="2" spans="1:12">
      <c r="B2" s="42" t="s">
        <v>31</v>
      </c>
      <c r="C2" s="5" t="s">
        <v>32</v>
      </c>
      <c r="L2" t="s">
        <v>33</v>
      </c>
    </row>
    <row r="3" spans="1:12" ht="16.5" thickBot="1">
      <c r="A3" s="6"/>
      <c r="B3" s="43" t="s">
        <v>30</v>
      </c>
      <c r="C3" s="41">
        <v>41913</v>
      </c>
      <c r="D3" s="6" t="s">
        <v>27</v>
      </c>
      <c r="E3" s="7" t="s">
        <v>28</v>
      </c>
      <c r="F3" s="7" t="s">
        <v>29</v>
      </c>
      <c r="G3" s="18" t="s">
        <v>36</v>
      </c>
      <c r="H3" s="18" t="s">
        <v>40</v>
      </c>
      <c r="I3" s="18" t="s">
        <v>37</v>
      </c>
      <c r="J3" s="18" t="s">
        <v>38</v>
      </c>
      <c r="L3" t="s">
        <v>34</v>
      </c>
    </row>
    <row r="4" spans="1:12">
      <c r="A4" s="8"/>
      <c r="B4" s="44"/>
      <c r="C4" s="35"/>
      <c r="D4" s="9">
        <v>1462.0204050925927</v>
      </c>
      <c r="E4" s="10" t="e">
        <v>#VALUE!</v>
      </c>
      <c r="F4" s="10" t="e">
        <f>IF(D4&lt;&gt;"",IF(E4&lt;&gt;"",(D4+E4)/2,D4),IF(E4&lt;&gt;"",E4,IF(E4&lt;&gt;"",E4,"")))</f>
        <v>#VALUE!</v>
      </c>
      <c r="G4" s="19" t="s">
        <v>32</v>
      </c>
      <c r="H4" s="19" t="s">
        <v>32</v>
      </c>
      <c r="I4" s="19" t="s">
        <v>32</v>
      </c>
      <c r="J4" s="19" t="s">
        <v>32</v>
      </c>
      <c r="K4" s="11" t="s">
        <v>39</v>
      </c>
    </row>
    <row r="5" spans="1:12">
      <c r="A5" s="12" t="s">
        <v>42</v>
      </c>
      <c r="B5" s="45"/>
      <c r="C5" s="36"/>
      <c r="D5" s="3"/>
      <c r="E5" s="2"/>
      <c r="F5" s="2"/>
      <c r="G5" s="20">
        <v>32</v>
      </c>
      <c r="H5" s="20">
        <v>0</v>
      </c>
      <c r="I5" s="20">
        <v>33.03</v>
      </c>
      <c r="J5" s="20">
        <v>33.03</v>
      </c>
      <c r="K5" s="13">
        <v>25</v>
      </c>
    </row>
    <row r="6" spans="1:12">
      <c r="A6" s="12" t="s">
        <v>43</v>
      </c>
      <c r="B6" s="45"/>
      <c r="C6" s="36"/>
      <c r="D6" s="3" t="s">
        <v>0</v>
      </c>
      <c r="E6" s="2"/>
      <c r="F6" s="2" t="str">
        <f>IF(D6&lt;&gt;"",IF(E6&lt;&gt;"",(D6+E6)/2,D6),IF(E6&lt;&gt;"",E6,IF(E6&lt;&gt;"",E6,"")))</f>
        <v/>
      </c>
      <c r="G6" s="20">
        <v>32</v>
      </c>
      <c r="H6" s="20">
        <v>0</v>
      </c>
      <c r="I6" s="20">
        <v>33.479999999999997</v>
      </c>
      <c r="J6" s="20">
        <v>33.479999999999997</v>
      </c>
      <c r="K6" s="13">
        <v>29</v>
      </c>
    </row>
    <row r="7" spans="1:12">
      <c r="A7" s="12"/>
      <c r="B7" s="45"/>
      <c r="C7" s="36"/>
      <c r="D7" s="3"/>
      <c r="E7" s="2"/>
      <c r="F7" s="2"/>
      <c r="G7" s="20"/>
      <c r="H7" s="20"/>
      <c r="I7" s="20"/>
      <c r="J7" s="20"/>
      <c r="K7" s="13"/>
    </row>
    <row r="8" spans="1:12">
      <c r="A8" s="12" t="s">
        <v>3</v>
      </c>
      <c r="B8" s="45">
        <v>29.48</v>
      </c>
      <c r="C8" s="36">
        <v>31.39</v>
      </c>
      <c r="D8" s="3">
        <v>1462.019699074074</v>
      </c>
      <c r="E8" s="2">
        <v>1.9896536249999999E-2</v>
      </c>
      <c r="F8" s="2">
        <f>IF(D8&lt;&gt;"",IF(E8&lt;&gt;"",(D8+E8)/2,D8),IF(E8&lt;&gt;"",E8,IF(E8&lt;&gt;"",E8,"")))</f>
        <v>731.01979780516194</v>
      </c>
      <c r="G8" s="20">
        <v>31</v>
      </c>
      <c r="H8" s="20">
        <v>1</v>
      </c>
      <c r="I8" s="20">
        <v>29.55</v>
      </c>
      <c r="J8" s="20">
        <v>28.55</v>
      </c>
      <c r="K8" s="13">
        <v>1</v>
      </c>
      <c r="L8">
        <v>29</v>
      </c>
    </row>
    <row r="9" spans="1:12">
      <c r="B9" s="46"/>
      <c r="C9" s="37"/>
      <c r="D9" s="4"/>
      <c r="E9" s="24"/>
      <c r="F9" s="24" t="str">
        <f>IF(D9&lt;&gt;"",IF(E9&lt;&gt;"",(D9+E9)/2,D9),IF(E9&lt;&gt;"",E9,IF(E9&lt;&gt;"",E9,"")))</f>
        <v/>
      </c>
      <c r="G9" s="25"/>
      <c r="H9" s="25"/>
      <c r="I9" s="25"/>
      <c r="J9" s="25"/>
      <c r="K9" s="26"/>
    </row>
    <row r="10" spans="1:12">
      <c r="A10" s="22" t="s">
        <v>44</v>
      </c>
      <c r="B10" s="47"/>
      <c r="C10" s="38"/>
      <c r="D10" s="27"/>
      <c r="E10" s="28"/>
      <c r="F10" s="28" t="str">
        <f>IF(D10&lt;&gt;"",IF(E10&lt;&gt;"",(D10+E10)/2,D10),IF(E10&lt;&gt;"",E10,IF(E10&lt;&gt;"",E10,"")))</f>
        <v/>
      </c>
      <c r="G10" s="29">
        <v>30</v>
      </c>
      <c r="H10" s="29">
        <v>2</v>
      </c>
      <c r="I10" s="25">
        <v>32.17</v>
      </c>
      <c r="J10" s="25">
        <v>30.17</v>
      </c>
      <c r="K10" s="26">
        <v>17</v>
      </c>
    </row>
    <row r="11" spans="1:12">
      <c r="A11" s="12"/>
      <c r="B11" s="45"/>
      <c r="C11" s="36"/>
      <c r="D11" s="3"/>
      <c r="E11" s="2"/>
      <c r="F11" s="2"/>
      <c r="G11" s="20"/>
      <c r="H11" s="20"/>
      <c r="I11" s="20"/>
      <c r="J11" s="20"/>
      <c r="K11" s="13"/>
    </row>
    <row r="12" spans="1:12">
      <c r="A12" s="22" t="s">
        <v>20</v>
      </c>
      <c r="B12" s="47">
        <v>28.45</v>
      </c>
      <c r="C12" s="38"/>
      <c r="D12" s="27">
        <v>1462.0172800925925</v>
      </c>
      <c r="E12" s="28">
        <v>1.8623017500000002E-2</v>
      </c>
      <c r="F12" s="28">
        <f>IF(D12&lt;&gt;"",IF(E12&lt;&gt;"",(D12+E12)/2,D12),IF(E12&lt;&gt;"",E12,IF(E12&lt;&gt;"",E12,"")))</f>
        <v>731.01795155504624</v>
      </c>
      <c r="G12" s="29">
        <v>28</v>
      </c>
      <c r="H12" s="29">
        <v>4</v>
      </c>
      <c r="I12" s="25">
        <v>32.53</v>
      </c>
      <c r="J12" s="25">
        <v>28.53</v>
      </c>
      <c r="K12" s="26">
        <v>24</v>
      </c>
    </row>
    <row r="13" spans="1:12">
      <c r="A13" s="12"/>
      <c r="B13" s="45"/>
      <c r="C13" s="36"/>
      <c r="D13" s="3"/>
      <c r="E13" s="2"/>
      <c r="F13" s="2"/>
      <c r="G13" s="20"/>
      <c r="H13" s="20"/>
      <c r="I13" s="20"/>
      <c r="J13" s="20"/>
      <c r="K13" s="13"/>
    </row>
    <row r="14" spans="1:12">
      <c r="A14" s="12" t="s">
        <v>2</v>
      </c>
      <c r="B14" s="45">
        <v>26</v>
      </c>
      <c r="C14" s="36"/>
      <c r="D14" s="3">
        <v>1462.0180555555555</v>
      </c>
      <c r="E14" s="2">
        <v>1.9860150000000003E-2</v>
      </c>
      <c r="F14" s="2">
        <f>IF(D14&lt;&gt;"",IF(E14&lt;&gt;"",(D14+E14)/2,D14),IF(E14&lt;&gt;"",E14,IF(E14&lt;&gt;"",E14,"")))</f>
        <v>731.01895785277782</v>
      </c>
      <c r="G14" s="20">
        <v>27.3</v>
      </c>
      <c r="H14" s="20">
        <v>4.3</v>
      </c>
      <c r="I14" s="20">
        <v>30.51</v>
      </c>
      <c r="J14" s="20">
        <v>26.21</v>
      </c>
      <c r="K14" s="13">
        <v>4</v>
      </c>
    </row>
    <row r="15" spans="1:12">
      <c r="A15" s="12"/>
      <c r="B15" s="45"/>
      <c r="C15" s="36"/>
      <c r="D15" s="3"/>
      <c r="E15" s="2"/>
      <c r="F15" s="2"/>
      <c r="G15" s="20"/>
      <c r="H15" s="20"/>
      <c r="I15" s="20"/>
      <c r="J15" s="20"/>
      <c r="K15" s="13"/>
    </row>
    <row r="16" spans="1:12">
      <c r="A16" s="12" t="s">
        <v>24</v>
      </c>
      <c r="B16" s="45">
        <v>30.27</v>
      </c>
      <c r="C16" s="36"/>
      <c r="D16" s="3">
        <v>1462.0185416666666</v>
      </c>
      <c r="E16" s="2">
        <v>1.92051975E-2</v>
      </c>
      <c r="F16" s="2">
        <f>IF(D16&lt;&gt;"",IF(E16&lt;&gt;"",(D16+E16)/2,D16),IF(E16&lt;&gt;"",E16,IF(E16&lt;&gt;"",E16,"")))</f>
        <v>731.0188734320833</v>
      </c>
      <c r="G16" s="20">
        <v>27</v>
      </c>
      <c r="H16" s="20">
        <v>5</v>
      </c>
      <c r="I16" s="20">
        <v>32.39</v>
      </c>
      <c r="J16" s="20">
        <v>27.39</v>
      </c>
      <c r="K16" s="13">
        <v>22</v>
      </c>
    </row>
    <row r="17" spans="1:12">
      <c r="A17" s="12" t="s">
        <v>25</v>
      </c>
      <c r="B17" s="45">
        <v>26.11</v>
      </c>
      <c r="C17" s="36"/>
      <c r="D17" s="3">
        <v>1462.0147453703703</v>
      </c>
      <c r="E17" s="2">
        <v>2.2552732500000002E-2</v>
      </c>
      <c r="F17" s="2">
        <f>IF(D17&lt;&gt;"",IF(E17&lt;&gt;"",(D17+E17)/2,D17),IF(E17&lt;&gt;"",E17,IF(E17&lt;&gt;"",E17,"")))</f>
        <v>731.01864905143509</v>
      </c>
      <c r="G17" s="20">
        <v>27</v>
      </c>
      <c r="H17" s="20">
        <v>5</v>
      </c>
      <c r="I17" s="20">
        <v>32.44</v>
      </c>
      <c r="J17" s="20">
        <v>27.44</v>
      </c>
      <c r="K17" s="13">
        <v>23</v>
      </c>
    </row>
    <row r="18" spans="1:12">
      <c r="A18" s="12"/>
      <c r="B18" s="45"/>
      <c r="C18" s="36"/>
      <c r="D18" s="3"/>
      <c r="E18" s="2"/>
      <c r="F18" s="2"/>
      <c r="G18" s="20"/>
      <c r="H18" s="20"/>
      <c r="I18" s="20"/>
      <c r="J18" s="20"/>
      <c r="K18" s="13"/>
    </row>
    <row r="19" spans="1:12">
      <c r="A19" s="12" t="s">
        <v>9</v>
      </c>
      <c r="B19" s="45">
        <v>25.29</v>
      </c>
      <c r="C19" s="36"/>
      <c r="D19" s="3">
        <v>1462.0176967592593</v>
      </c>
      <c r="E19" s="2">
        <v>1.80408375E-2</v>
      </c>
      <c r="F19" s="2">
        <f>IF(D19&lt;&gt;"",IF(E19&lt;&gt;"",(D19+E19)/2,D19),IF(E19&lt;&gt;"",E19,IF(E19&lt;&gt;"",E19,"")))</f>
        <v>731.0178687983796</v>
      </c>
      <c r="G19" s="20">
        <v>26</v>
      </c>
      <c r="H19" s="20">
        <v>6</v>
      </c>
      <c r="I19" s="20">
        <v>33.24</v>
      </c>
      <c r="J19" s="20">
        <v>27.24</v>
      </c>
      <c r="K19" s="13">
        <v>28</v>
      </c>
    </row>
    <row r="20" spans="1:12">
      <c r="A20" s="12" t="s">
        <v>5</v>
      </c>
      <c r="B20" s="45">
        <v>25.37</v>
      </c>
      <c r="C20" s="36">
        <v>26.13</v>
      </c>
      <c r="D20" s="3">
        <v>1462.0177893518519</v>
      </c>
      <c r="E20" s="2">
        <v>1.8113610000000002E-2</v>
      </c>
      <c r="F20" s="2">
        <f>IF(D20&lt;&gt;"",IF(E20&lt;&gt;"",(D20+E20)/2,D20),IF(E20&lt;&gt;"",E20,IF(E20&lt;&gt;"",E20,"")))</f>
        <v>731.01795148092594</v>
      </c>
      <c r="G20" s="20">
        <v>26</v>
      </c>
      <c r="H20" s="20">
        <v>6</v>
      </c>
      <c r="I20" s="20">
        <v>30.29</v>
      </c>
      <c r="J20" s="20">
        <v>24.29</v>
      </c>
      <c r="K20" s="13">
        <v>3</v>
      </c>
      <c r="L20">
        <v>18</v>
      </c>
    </row>
    <row r="21" spans="1:12">
      <c r="A21" s="12" t="s">
        <v>45</v>
      </c>
      <c r="B21" s="45"/>
      <c r="C21" s="36"/>
      <c r="D21" s="3"/>
      <c r="E21" s="2"/>
      <c r="F21" s="2"/>
      <c r="G21" s="20">
        <v>26</v>
      </c>
      <c r="H21" s="20">
        <v>6</v>
      </c>
      <c r="I21" s="20">
        <v>31</v>
      </c>
      <c r="J21" s="20">
        <v>25</v>
      </c>
      <c r="K21" s="13">
        <v>6</v>
      </c>
    </row>
    <row r="22" spans="1:12">
      <c r="A22" s="12"/>
      <c r="B22" s="45"/>
      <c r="C22" s="36"/>
      <c r="D22" s="3"/>
      <c r="E22" s="2"/>
      <c r="F22" s="2"/>
      <c r="G22" s="20"/>
      <c r="H22" s="20"/>
      <c r="I22" s="20"/>
      <c r="J22" s="20"/>
      <c r="K22" s="13"/>
    </row>
    <row r="23" spans="1:12">
      <c r="A23" s="12" t="s">
        <v>35</v>
      </c>
      <c r="B23" s="45"/>
      <c r="C23" s="45">
        <v>25.3</v>
      </c>
      <c r="D23" s="3"/>
      <c r="E23" s="2"/>
      <c r="F23" s="2"/>
      <c r="G23" s="20">
        <v>25.3</v>
      </c>
      <c r="H23" s="20">
        <v>6.3</v>
      </c>
      <c r="I23" s="20">
        <v>30.54</v>
      </c>
      <c r="J23" s="20">
        <v>24.24</v>
      </c>
      <c r="K23" s="13">
        <v>5</v>
      </c>
      <c r="L23">
        <v>7</v>
      </c>
    </row>
    <row r="24" spans="1:12">
      <c r="A24" s="12" t="s">
        <v>23</v>
      </c>
      <c r="B24" s="45">
        <v>25.28</v>
      </c>
      <c r="C24" s="36"/>
      <c r="D24" s="3"/>
      <c r="E24" s="2"/>
      <c r="F24" s="2"/>
      <c r="G24" s="20">
        <v>25.3</v>
      </c>
      <c r="H24" s="20">
        <v>6.3</v>
      </c>
      <c r="I24" s="20">
        <v>30.23</v>
      </c>
      <c r="J24" s="20">
        <v>23.53</v>
      </c>
      <c r="K24" s="13">
        <v>2</v>
      </c>
    </row>
    <row r="25" spans="1:12">
      <c r="A25" s="23" t="s">
        <v>16</v>
      </c>
      <c r="B25" s="46">
        <v>23.43</v>
      </c>
      <c r="C25" s="37">
        <v>25.33</v>
      </c>
      <c r="D25" s="4">
        <v>1462.0164699074073</v>
      </c>
      <c r="E25" s="24">
        <v>1.7422271249999999E-2</v>
      </c>
      <c r="F25" s="24">
        <f>IF(D25&lt;&gt;"",IF(E25&lt;&gt;"",(D25+E25)/2,D25),IF(E25&lt;&gt;"",E25,IF(E25&lt;&gt;"",E25,"")))</f>
        <v>731.01694608932871</v>
      </c>
      <c r="G25" s="25">
        <v>25.3</v>
      </c>
      <c r="H25" s="25">
        <v>6.3</v>
      </c>
      <c r="I25" s="25">
        <v>31.43</v>
      </c>
      <c r="J25" s="25">
        <v>25.13</v>
      </c>
      <c r="K25" s="26">
        <v>14</v>
      </c>
      <c r="L25">
        <v>19</v>
      </c>
    </row>
    <row r="26" spans="1:12">
      <c r="A26" s="12"/>
      <c r="B26" s="45"/>
      <c r="C26" s="36"/>
      <c r="D26" s="3"/>
      <c r="E26" s="2"/>
      <c r="F26" s="2"/>
      <c r="G26" s="20"/>
      <c r="H26" s="20"/>
      <c r="I26" s="20"/>
      <c r="J26" s="20"/>
      <c r="K26" s="13"/>
    </row>
    <row r="27" spans="1:12">
      <c r="A27" s="12" t="s">
        <v>47</v>
      </c>
      <c r="B27" s="45"/>
      <c r="C27" s="36"/>
      <c r="D27" s="4"/>
      <c r="E27" s="2"/>
      <c r="F27" s="2" t="str">
        <f>IF(D27&lt;&gt;"",IF(E27&lt;&gt;"",(D27+E27)/2,D27),IF(E27&lt;&gt;"",E27,IF(E27&lt;&gt;"",E27,"")))</f>
        <v/>
      </c>
      <c r="G27" s="20">
        <v>25</v>
      </c>
      <c r="H27" s="20">
        <v>7</v>
      </c>
      <c r="I27" s="20">
        <v>31.18</v>
      </c>
      <c r="J27" s="20">
        <v>24.18</v>
      </c>
      <c r="K27" s="13">
        <v>8</v>
      </c>
    </row>
    <row r="28" spans="1:12">
      <c r="A28" s="12"/>
      <c r="B28" s="45"/>
      <c r="C28" s="36"/>
      <c r="D28" s="3"/>
      <c r="E28" s="2"/>
      <c r="F28" s="2"/>
      <c r="G28" s="20"/>
      <c r="H28" s="20"/>
      <c r="I28" s="20"/>
      <c r="J28" s="20"/>
      <c r="K28" s="13"/>
    </row>
    <row r="29" spans="1:12">
      <c r="A29" s="12" t="s">
        <v>13</v>
      </c>
      <c r="B29" s="45"/>
      <c r="C29" s="36"/>
      <c r="D29" s="3">
        <v>1462.0170138888889</v>
      </c>
      <c r="E29" s="2">
        <v>1.7422271249999999E-2</v>
      </c>
      <c r="F29" s="2">
        <f t="shared" ref="F29:F35" si="0">IF(D29&lt;&gt;"",IF(E29&lt;&gt;"",(D29+E29)/2,D29),IF(E29&lt;&gt;"",E29,IF(E29&lt;&gt;"",E29,"")))</f>
        <v>731.01721808006948</v>
      </c>
      <c r="G29" s="20">
        <v>24</v>
      </c>
      <c r="H29" s="20">
        <v>8</v>
      </c>
      <c r="I29" s="20">
        <v>31.23</v>
      </c>
      <c r="J29" s="20">
        <v>23.23</v>
      </c>
      <c r="K29" s="13">
        <v>9</v>
      </c>
    </row>
    <row r="30" spans="1:12">
      <c r="A30" s="12" t="s">
        <v>17</v>
      </c>
      <c r="B30" s="45"/>
      <c r="C30" s="36"/>
      <c r="D30" s="3">
        <v>1462.0168287037036</v>
      </c>
      <c r="E30" s="2"/>
      <c r="F30" s="2">
        <f t="shared" si="0"/>
        <v>1462.0168287037036</v>
      </c>
      <c r="G30" s="20">
        <v>24</v>
      </c>
      <c r="H30" s="20">
        <v>8</v>
      </c>
      <c r="I30" s="20">
        <v>31.36</v>
      </c>
      <c r="J30" s="20">
        <v>23.36</v>
      </c>
      <c r="K30" s="13">
        <v>13</v>
      </c>
    </row>
    <row r="31" spans="1:12">
      <c r="A31" s="12" t="s">
        <v>12</v>
      </c>
      <c r="B31" s="45">
        <v>23.44</v>
      </c>
      <c r="C31" s="36">
        <v>23.54</v>
      </c>
      <c r="D31" s="3">
        <v>1462.0167361111112</v>
      </c>
      <c r="E31" s="2">
        <v>1.6694546249999997E-2</v>
      </c>
      <c r="F31" s="2">
        <f t="shared" si="0"/>
        <v>731.01671532868056</v>
      </c>
      <c r="G31" s="20">
        <v>24</v>
      </c>
      <c r="H31" s="20">
        <v>8</v>
      </c>
      <c r="I31" s="20">
        <v>32.28</v>
      </c>
      <c r="J31" s="20">
        <v>24.28</v>
      </c>
      <c r="K31" s="13">
        <v>20</v>
      </c>
      <c r="L31">
        <v>8</v>
      </c>
    </row>
    <row r="32" spans="1:12">
      <c r="A32" s="12" t="s">
        <v>10</v>
      </c>
      <c r="B32" s="45">
        <v>23.53</v>
      </c>
      <c r="C32" s="36"/>
      <c r="D32" s="3">
        <v>1462.0163773148149</v>
      </c>
      <c r="E32" s="2">
        <v>1.6476228749999999E-2</v>
      </c>
      <c r="F32" s="2">
        <f t="shared" si="0"/>
        <v>731.01642677178245</v>
      </c>
      <c r="G32" s="20">
        <v>24</v>
      </c>
      <c r="H32" s="20">
        <v>8</v>
      </c>
      <c r="I32" s="20">
        <v>31.26</v>
      </c>
      <c r="J32" s="20">
        <v>23.26</v>
      </c>
      <c r="K32" s="13">
        <v>10</v>
      </c>
    </row>
    <row r="33" spans="1:12">
      <c r="A33" s="12" t="s">
        <v>21</v>
      </c>
      <c r="B33" s="45">
        <v>24.04</v>
      </c>
      <c r="C33" s="36"/>
      <c r="D33" s="3">
        <v>1462.0162731481482</v>
      </c>
      <c r="E33" s="2">
        <v>1.6476228749999999E-2</v>
      </c>
      <c r="F33" s="2">
        <f t="shared" si="0"/>
        <v>731.0163746884491</v>
      </c>
      <c r="G33" s="20">
        <v>24</v>
      </c>
      <c r="H33" s="20">
        <v>8</v>
      </c>
      <c r="I33" s="20">
        <v>34.200000000000003</v>
      </c>
      <c r="J33" s="20">
        <v>26.2</v>
      </c>
      <c r="K33" s="13">
        <v>30</v>
      </c>
    </row>
    <row r="34" spans="1:12">
      <c r="A34" s="12"/>
      <c r="B34" s="45"/>
      <c r="C34" s="36"/>
      <c r="D34" s="3"/>
      <c r="E34" s="2"/>
      <c r="F34" s="2"/>
      <c r="G34" s="20"/>
      <c r="H34" s="20"/>
      <c r="I34" s="20"/>
      <c r="J34" s="20"/>
      <c r="K34" s="13"/>
    </row>
    <row r="35" spans="1:12">
      <c r="A35" s="12" t="s">
        <v>7</v>
      </c>
      <c r="B35" s="45">
        <v>23.2</v>
      </c>
      <c r="C35" s="36"/>
      <c r="D35" s="3">
        <v>1462.0162037037037</v>
      </c>
      <c r="E35" s="2"/>
      <c r="F35" s="2">
        <f t="shared" si="0"/>
        <v>1462.0162037037037</v>
      </c>
      <c r="G35" s="20">
        <v>23.3</v>
      </c>
      <c r="H35" s="20">
        <v>8.3000000000000007</v>
      </c>
      <c r="I35" s="20">
        <v>32.25</v>
      </c>
      <c r="J35" s="20">
        <v>23.55</v>
      </c>
      <c r="K35" s="13">
        <v>19</v>
      </c>
    </row>
    <row r="36" spans="1:12">
      <c r="A36" s="12"/>
      <c r="B36" s="45"/>
      <c r="C36" s="36"/>
      <c r="D36" s="3"/>
      <c r="E36" s="2"/>
      <c r="F36" s="2"/>
      <c r="G36" s="20"/>
      <c r="H36" s="20"/>
      <c r="I36" s="20"/>
      <c r="J36" s="20"/>
      <c r="K36" s="13"/>
    </row>
    <row r="37" spans="1:12">
      <c r="A37" s="12" t="s">
        <v>4</v>
      </c>
      <c r="B37" s="45">
        <v>21.51</v>
      </c>
      <c r="C37" s="36"/>
      <c r="D37" s="3">
        <v>1462.0147800925927</v>
      </c>
      <c r="E37" s="2">
        <v>1.4729688750000001E-2</v>
      </c>
      <c r="F37" s="2">
        <f>IF(D37&lt;&gt;"",IF(E37&lt;&gt;"",(D37+E37)/2,D37),IF(E37&lt;&gt;"",E37,IF(E37&lt;&gt;"",E37,"")))</f>
        <v>731.01475489067138</v>
      </c>
      <c r="G37" s="20">
        <v>22</v>
      </c>
      <c r="H37" s="20">
        <v>10</v>
      </c>
      <c r="I37" s="20"/>
      <c r="J37" s="20"/>
      <c r="K37" s="13" t="s">
        <v>48</v>
      </c>
    </row>
    <row r="38" spans="1:12">
      <c r="A38" s="12" t="s">
        <v>6</v>
      </c>
      <c r="B38" s="45">
        <v>21.07</v>
      </c>
      <c r="C38" s="36">
        <v>22.07</v>
      </c>
      <c r="D38" s="3">
        <v>1462.0138541666668</v>
      </c>
      <c r="E38" s="2">
        <v>1.4402212500000001E-2</v>
      </c>
      <c r="F38" s="2">
        <f>IF(D38&lt;&gt;"",IF(E38&lt;&gt;"",(D38+E38)/2,D38),IF(E38&lt;&gt;"",E38,IF(E38&lt;&gt;"",E38,"")))</f>
        <v>731.0141281895834</v>
      </c>
      <c r="G38" s="20">
        <v>22</v>
      </c>
      <c r="H38" s="20">
        <v>10</v>
      </c>
      <c r="I38" s="20">
        <v>31.3</v>
      </c>
      <c r="J38" s="20">
        <v>21.3</v>
      </c>
      <c r="K38" s="13">
        <v>11</v>
      </c>
      <c r="L38">
        <v>23</v>
      </c>
    </row>
    <row r="39" spans="1:12">
      <c r="A39" s="12"/>
      <c r="B39" s="45"/>
      <c r="C39" s="36"/>
      <c r="D39" s="3"/>
      <c r="E39" s="2"/>
      <c r="F39" s="2"/>
      <c r="G39" s="20"/>
      <c r="H39" s="20"/>
      <c r="I39" s="20"/>
      <c r="J39" s="20"/>
      <c r="K39" s="13"/>
    </row>
    <row r="40" spans="1:12">
      <c r="A40" s="12" t="s">
        <v>11</v>
      </c>
      <c r="B40" s="45"/>
      <c r="C40" s="36"/>
      <c r="D40" s="3">
        <v>1462.0137268518517</v>
      </c>
      <c r="E40" s="2">
        <v>1.5821276250000002E-2</v>
      </c>
      <c r="F40" s="2">
        <f t="shared" ref="F40:F48" si="1">IF(D40&lt;&gt;"",IF(E40&lt;&gt;"",(D40+E40)/2,D40),IF(E40&lt;&gt;"",E40,IF(E40&lt;&gt;"",E40,"")))</f>
        <v>731.01477406405093</v>
      </c>
      <c r="G40" s="20">
        <v>21.3</v>
      </c>
      <c r="H40" s="20">
        <v>10.3</v>
      </c>
      <c r="I40" s="20">
        <v>33.04</v>
      </c>
      <c r="J40" s="20">
        <v>22.34</v>
      </c>
      <c r="K40" s="13">
        <v>26</v>
      </c>
    </row>
    <row r="41" spans="1:12">
      <c r="A41" s="12"/>
      <c r="B41" s="45"/>
      <c r="C41" s="36"/>
      <c r="D41" s="3"/>
      <c r="E41" s="2"/>
      <c r="F41" s="2"/>
      <c r="G41" s="20"/>
      <c r="H41" s="20"/>
      <c r="I41" s="20"/>
      <c r="J41" s="20"/>
      <c r="K41" s="13"/>
    </row>
    <row r="42" spans="1:12">
      <c r="A42" s="12" t="s">
        <v>14</v>
      </c>
      <c r="B42" s="45"/>
      <c r="C42" s="36"/>
      <c r="D42" s="3">
        <v>1462.0139583333332</v>
      </c>
      <c r="E42" s="2">
        <v>1.5421027500000002E-2</v>
      </c>
      <c r="F42" s="2">
        <f t="shared" si="1"/>
        <v>731.01468968041661</v>
      </c>
      <c r="G42" s="20">
        <v>21</v>
      </c>
      <c r="H42" s="20">
        <v>11</v>
      </c>
      <c r="I42" s="20">
        <v>31.52</v>
      </c>
      <c r="J42" s="20">
        <v>20.52</v>
      </c>
      <c r="K42" s="13">
        <v>15</v>
      </c>
    </row>
    <row r="43" spans="1:12">
      <c r="A43" s="12"/>
      <c r="B43" s="45"/>
      <c r="C43" s="36"/>
      <c r="D43" s="3"/>
      <c r="E43" s="2"/>
      <c r="F43" s="2"/>
      <c r="G43" s="20"/>
      <c r="H43" s="20"/>
      <c r="I43" s="20"/>
      <c r="J43" s="20"/>
      <c r="K43" s="13"/>
    </row>
    <row r="44" spans="1:12">
      <c r="A44" s="12" t="s">
        <v>46</v>
      </c>
      <c r="B44" s="45"/>
      <c r="C44" s="36"/>
      <c r="D44" s="3"/>
      <c r="E44" s="2"/>
      <c r="F44" s="2"/>
      <c r="G44" s="20">
        <v>20.3</v>
      </c>
      <c r="H44" s="20">
        <v>11.3</v>
      </c>
      <c r="I44" s="20">
        <v>31.14</v>
      </c>
      <c r="J44" s="20">
        <v>19.16</v>
      </c>
      <c r="K44" s="13">
        <v>7</v>
      </c>
    </row>
    <row r="45" spans="1:12">
      <c r="A45" s="12"/>
      <c r="B45" s="45"/>
      <c r="C45" s="36"/>
      <c r="D45" s="3"/>
      <c r="E45" s="2"/>
      <c r="F45" s="2"/>
      <c r="G45" s="20"/>
      <c r="H45" s="20"/>
      <c r="I45" s="20"/>
      <c r="J45" s="20"/>
      <c r="K45" s="13"/>
    </row>
    <row r="46" spans="1:12">
      <c r="A46" s="12" t="s">
        <v>22</v>
      </c>
      <c r="B46" s="45"/>
      <c r="C46" s="36"/>
      <c r="D46" s="3">
        <v>1462.013912037037</v>
      </c>
      <c r="E46" s="2">
        <v>1.385641875E-2</v>
      </c>
      <c r="F46" s="2">
        <f t="shared" si="1"/>
        <v>731.01388422789353</v>
      </c>
      <c r="G46" s="20">
        <v>20</v>
      </c>
      <c r="H46" s="20">
        <v>12</v>
      </c>
      <c r="I46" s="20">
        <v>33.15</v>
      </c>
      <c r="J46" s="20">
        <v>21.15</v>
      </c>
      <c r="K46" s="13">
        <v>27</v>
      </c>
    </row>
    <row r="47" spans="1:12">
      <c r="A47" s="12"/>
      <c r="B47" s="45"/>
      <c r="C47" s="36"/>
      <c r="D47" s="3"/>
      <c r="E47" s="2"/>
      <c r="F47" s="2"/>
      <c r="G47" s="20"/>
      <c r="H47" s="20"/>
      <c r="I47" s="20"/>
      <c r="J47" s="20"/>
      <c r="K47" s="13"/>
    </row>
    <row r="48" spans="1:12">
      <c r="A48" s="12" t="s">
        <v>15</v>
      </c>
      <c r="B48" s="45">
        <v>20.329999999999998</v>
      </c>
      <c r="C48" s="36"/>
      <c r="D48" s="3">
        <v>1462.0138657407408</v>
      </c>
      <c r="E48" s="2">
        <v>1.385641875E-2</v>
      </c>
      <c r="F48" s="2">
        <f t="shared" si="1"/>
        <v>731.01386107974542</v>
      </c>
      <c r="G48" s="20">
        <v>19.3</v>
      </c>
      <c r="H48" s="20">
        <v>12.3</v>
      </c>
      <c r="I48" s="20">
        <v>37.07</v>
      </c>
      <c r="J48" s="20">
        <v>24.37</v>
      </c>
      <c r="K48" s="13">
        <v>31</v>
      </c>
    </row>
    <row r="49" spans="1:12">
      <c r="A49" s="12" t="s">
        <v>19</v>
      </c>
      <c r="B49" s="45">
        <v>19.21</v>
      </c>
      <c r="C49" s="36">
        <v>19.46</v>
      </c>
      <c r="D49" s="3">
        <v>1462.0130787037037</v>
      </c>
      <c r="E49" s="2">
        <v>1.3055921250000001E-2</v>
      </c>
      <c r="F49" s="2">
        <f>IF(D49&lt;&gt;"",IF(E49&lt;&gt;"",(D49+E49)/2,D49),IF(E49&lt;&gt;"",E49,IF(E49&lt;&gt;"",E49,"")))</f>
        <v>731.01306731247689</v>
      </c>
      <c r="G49" s="20">
        <v>19.3</v>
      </c>
      <c r="H49" s="20">
        <v>12.3</v>
      </c>
      <c r="I49" s="20">
        <v>32.36</v>
      </c>
      <c r="J49" s="20">
        <v>20.059999999999999</v>
      </c>
      <c r="K49" s="13">
        <v>21</v>
      </c>
      <c r="L49">
        <v>19</v>
      </c>
    </row>
    <row r="50" spans="1:12">
      <c r="A50" s="12"/>
      <c r="B50" s="45"/>
      <c r="C50" s="36"/>
      <c r="D50" s="3"/>
      <c r="E50" s="2"/>
      <c r="F50" s="2"/>
      <c r="G50" s="20"/>
      <c r="H50" s="20"/>
      <c r="I50" s="20"/>
      <c r="J50" s="20"/>
      <c r="K50" s="13"/>
    </row>
    <row r="51" spans="1:12">
      <c r="A51" s="12" t="s">
        <v>18</v>
      </c>
      <c r="B51" s="45">
        <v>19.079999999999998</v>
      </c>
      <c r="C51" s="36">
        <v>19.04</v>
      </c>
      <c r="D51" s="3">
        <v>1462.0122800925926</v>
      </c>
      <c r="E51" s="2">
        <v>1.1855175000000001E-2</v>
      </c>
      <c r="F51" s="2">
        <f>IF(D51&lt;&gt;"",IF(E51&lt;&gt;"",(D51+E51)/2,D51),IF(E51&lt;&gt;"",E51,IF(E51&lt;&gt;"",E51,"")))</f>
        <v>731.01206763379628</v>
      </c>
      <c r="G51" s="20">
        <v>19</v>
      </c>
      <c r="H51" s="20">
        <v>13</v>
      </c>
      <c r="I51" s="20">
        <v>31.35</v>
      </c>
      <c r="J51" s="20">
        <v>18.350000000000001</v>
      </c>
      <c r="K51" s="13">
        <v>12</v>
      </c>
      <c r="L51">
        <v>27</v>
      </c>
    </row>
    <row r="52" spans="1:12">
      <c r="A52" s="12"/>
      <c r="B52" s="45"/>
      <c r="C52" s="36"/>
      <c r="D52" s="3"/>
      <c r="E52" s="2"/>
      <c r="F52" s="2"/>
      <c r="G52" s="20"/>
      <c r="H52" s="20"/>
      <c r="I52" s="20"/>
      <c r="J52" s="20"/>
      <c r="K52" s="13"/>
    </row>
    <row r="53" spans="1:12">
      <c r="A53" s="12" t="s">
        <v>26</v>
      </c>
      <c r="B53" s="45"/>
      <c r="C53" s="36">
        <v>18.12</v>
      </c>
      <c r="D53" s="3">
        <v>1462.0132754629631</v>
      </c>
      <c r="E53" s="2">
        <v>1.4147508750000001E-2</v>
      </c>
      <c r="F53" s="2">
        <f>IF(D53&lt;&gt;"",IF(E53&lt;&gt;"",(D53+E53)/2,D53),IF(E53&lt;&gt;"",E53,IF(E53&lt;&gt;"",E53,"")))</f>
        <v>731.01371148585656</v>
      </c>
      <c r="G53" s="20">
        <v>18.149999999999999</v>
      </c>
      <c r="H53" s="20">
        <v>13.45</v>
      </c>
      <c r="I53" s="20">
        <v>32.04</v>
      </c>
      <c r="J53" s="20">
        <v>18.190000000000001</v>
      </c>
      <c r="K53" s="13">
        <v>16</v>
      </c>
      <c r="L53">
        <v>4</v>
      </c>
    </row>
    <row r="54" spans="1:12">
      <c r="K54" s="60"/>
    </row>
    <row r="55" spans="1:12">
      <c r="A55" s="30" t="s">
        <v>8</v>
      </c>
      <c r="B55" s="48">
        <v>17.36</v>
      </c>
      <c r="C55" s="39">
        <v>19.39</v>
      </c>
      <c r="D55" s="31">
        <v>1462.0115740740741</v>
      </c>
      <c r="E55" s="57">
        <v>1.14913125E-2</v>
      </c>
      <c r="F55" s="57">
        <f>IF(D55&lt;&gt;"",IF(E55&lt;&gt;"",(D55+E55)/2,D55),IF(E55&lt;&gt;"",E55,IF(E55&lt;&gt;"",E55,"")))</f>
        <v>731.01153269328711</v>
      </c>
      <c r="G55" s="58">
        <v>18</v>
      </c>
      <c r="H55" s="58">
        <v>14</v>
      </c>
      <c r="I55" s="58">
        <v>32.200000000000003</v>
      </c>
      <c r="J55" s="58">
        <v>18.2</v>
      </c>
      <c r="K55" s="59">
        <v>18</v>
      </c>
      <c r="L55">
        <v>28</v>
      </c>
    </row>
    <row r="56" spans="1:12" ht="0.75" customHeight="1">
      <c r="A56" s="50"/>
      <c r="B56" s="51"/>
      <c r="C56" s="52"/>
      <c r="D56" s="53"/>
      <c r="E56" s="54"/>
      <c r="F56" s="54"/>
      <c r="G56" s="55"/>
      <c r="H56" s="55"/>
      <c r="I56" s="55"/>
      <c r="J56" s="55"/>
      <c r="K56" s="56"/>
    </row>
    <row r="57" spans="1:12">
      <c r="A57" s="30"/>
      <c r="B57" s="48"/>
      <c r="C57" s="39"/>
      <c r="D57" s="31"/>
      <c r="E57" s="32"/>
      <c r="F57" s="32"/>
      <c r="G57" s="33"/>
      <c r="H57" s="33"/>
      <c r="I57" s="33"/>
      <c r="J57" s="33"/>
      <c r="K57" s="34"/>
    </row>
    <row r="58" spans="1:12" ht="16.5" thickBot="1">
      <c r="A58" s="14" t="s">
        <v>1</v>
      </c>
      <c r="B58" s="49"/>
      <c r="C58" s="40"/>
      <c r="D58" s="15">
        <v>1462.010949074074</v>
      </c>
      <c r="E58" s="16"/>
      <c r="F58" s="16">
        <f>IF(D58&lt;&gt;"",IF(E58&lt;&gt;"",(D58+E58)/2,D58),IF(E58&lt;&gt;"",E58,IF(E58&lt;&gt;"",E58,"")))</f>
        <v>1462.010949074074</v>
      </c>
      <c r="G58" s="21">
        <v>16</v>
      </c>
      <c r="H58" s="21"/>
      <c r="I58" s="21"/>
      <c r="J58" s="21"/>
      <c r="K58" s="17"/>
    </row>
  </sheetData>
  <phoneticPr fontId="3" type="noConversion"/>
  <dataValidations count="1">
    <dataValidation type="time" allowBlank="1" showInputMessage="1" showErrorMessage="1" sqref="D58 D35:D36 D7:D33 D4 D43">
      <formula1>0.000694444444444444</formula1>
      <formula2>0.145833333333333</formula2>
    </dataValidation>
  </dataValidations>
  <pageMargins left="0.62" right="0.39" top="0.75" bottom="0.76" header="0.5" footer="0.5"/>
  <pageSetup paperSize="9" scale="8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Glover</dc:creator>
  <cp:lastModifiedBy>PHey</cp:lastModifiedBy>
  <cp:lastPrinted>2014-11-11T17:04:34Z</cp:lastPrinted>
  <dcterms:created xsi:type="dcterms:W3CDTF">2014-10-02T19:20:21Z</dcterms:created>
  <dcterms:modified xsi:type="dcterms:W3CDTF">2014-11-11T17:05:34Z</dcterms:modified>
</cp:coreProperties>
</file>