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480" yWindow="480" windowWidth="25120" windowHeight="1854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C42" i="1"/>
  <c r="B42" i="1"/>
  <c r="A42" i="1"/>
  <c r="A41" i="1"/>
  <c r="F35" i="1"/>
  <c r="A35" i="1"/>
  <c r="F29" i="1"/>
  <c r="A29" i="1"/>
  <c r="I24" i="1"/>
  <c r="H24" i="1"/>
  <c r="G24" i="1"/>
  <c r="D24" i="1"/>
  <c r="C24" i="1"/>
  <c r="B24" i="1"/>
  <c r="F23" i="1"/>
  <c r="A23" i="1"/>
  <c r="I18" i="1"/>
  <c r="H18" i="1"/>
  <c r="G18" i="1"/>
  <c r="D18" i="1"/>
  <c r="C18" i="1"/>
  <c r="B18" i="1"/>
  <c r="F17" i="1"/>
  <c r="A17" i="1"/>
  <c r="I12" i="1"/>
  <c r="H12" i="1"/>
  <c r="G12" i="1"/>
  <c r="D12" i="1"/>
  <c r="C12" i="1"/>
  <c r="B12" i="1"/>
  <c r="F11" i="1"/>
  <c r="A11" i="1"/>
  <c r="I6" i="1"/>
  <c r="H6" i="1"/>
  <c r="G6" i="1"/>
  <c r="D6" i="1"/>
  <c r="C6" i="1"/>
  <c r="B6" i="1"/>
  <c r="F5" i="1"/>
  <c r="A5" i="1"/>
</calcChain>
</file>

<file path=xl/sharedStrings.xml><?xml version="1.0" encoding="utf-8"?>
<sst xmlns="http://schemas.openxmlformats.org/spreadsheetml/2006/main" count="126" uniqueCount="58">
  <si>
    <t>Place</t>
  </si>
  <si>
    <t>First</t>
  </si>
  <si>
    <t>Myra Jones</t>
  </si>
  <si>
    <t>Valley Striders</t>
  </si>
  <si>
    <t>Frank Beresford</t>
  </si>
  <si>
    <t>Otley AC</t>
  </si>
  <si>
    <t>Second</t>
  </si>
  <si>
    <t>Hannah Corne</t>
  </si>
  <si>
    <t>Tim Midgley</t>
  </si>
  <si>
    <t>Bingley Harriers</t>
  </si>
  <si>
    <t>Third</t>
  </si>
  <si>
    <t>Kate Bell</t>
  </si>
  <si>
    <t>Abbey Runners</t>
  </si>
  <si>
    <t>Matthew Akpan</t>
  </si>
  <si>
    <t/>
  </si>
  <si>
    <t>Joanna Mortimer</t>
  </si>
  <si>
    <t>Kippax Harriers</t>
  </si>
  <si>
    <t>David Stoneman</t>
  </si>
  <si>
    <t>Skyrac AC</t>
  </si>
  <si>
    <t>Liga Magdelenok-Keen</t>
  </si>
  <si>
    <t>Chapel Allerton RC</t>
  </si>
  <si>
    <t>Richard Gaffey</t>
  </si>
  <si>
    <t>Jennifer Cunningham</t>
  </si>
  <si>
    <t>Unattached</t>
  </si>
  <si>
    <t>Gareth Moules</t>
  </si>
  <si>
    <t>Pudsey Pacers</t>
  </si>
  <si>
    <t>Sue Simpson</t>
  </si>
  <si>
    <t>Harrogate Harriers &amp; AC</t>
  </si>
  <si>
    <t>Dominic Nurse</t>
  </si>
  <si>
    <t>Liz Reddington</t>
  </si>
  <si>
    <t>Charlie McIntosh</t>
  </si>
  <si>
    <t>Pudsey &amp; Bramley AC</t>
  </si>
  <si>
    <t>Janette Freeman</t>
  </si>
  <si>
    <t>Horsforth Harriers</t>
  </si>
  <si>
    <t>John Gray</t>
  </si>
  <si>
    <t>Billingham Marsh House Harriers</t>
  </si>
  <si>
    <t>Debbie Bland</t>
  </si>
  <si>
    <t>Baildon Runners</t>
  </si>
  <si>
    <t>Steve Brown</t>
  </si>
  <si>
    <t>Swaledale Runners</t>
  </si>
  <si>
    <t>Ruth Warren</t>
  </si>
  <si>
    <t>Ken Fox</t>
  </si>
  <si>
    <t>Hyde Park Harriers</t>
  </si>
  <si>
    <t>Valerie Pell</t>
  </si>
  <si>
    <t>Steve Woods</t>
  </si>
  <si>
    <t>Time</t>
  </si>
  <si>
    <t>Name</t>
  </si>
  <si>
    <t>Club</t>
  </si>
  <si>
    <t>Maureen Coffey</t>
  </si>
  <si>
    <t>John Anthony Messenger</t>
  </si>
  <si>
    <t>Linda Coleman</t>
  </si>
  <si>
    <t>Malcolm Johnson</t>
  </si>
  <si>
    <t>Coralin Harrison</t>
  </si>
  <si>
    <t>Stewart Haigh</t>
  </si>
  <si>
    <t>Ackworth Road Runners</t>
  </si>
  <si>
    <t>Rebecca Foster</t>
  </si>
  <si>
    <t>Marie Walker</t>
  </si>
  <si>
    <t>Tony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</si>
</sst>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/>
    <xf numFmtId="1" fontId="1" fillId="0" borderId="6" xfId="0" applyNumberFormat="1" applyFont="1" applyBorder="1"/>
    <xf numFmtId="1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8" xfId="0" applyNumberFormat="1" applyBorder="1"/>
    <xf numFmtId="1" fontId="0" fillId="0" borderId="9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4" xfId="0" applyBorder="1" applyAlignment="1">
      <alignment horizontal="center"/>
    </xf>
    <xf numFmtId="164" fontId="0" fillId="0" borderId="5" xfId="0" applyNumberFormat="1" applyBorder="1"/>
    <xf numFmtId="0" fontId="0" fillId="0" borderId="6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/>
    <xf numFmtId="0" fontId="0" fillId="0" borderId="9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left"/>
    </xf>
    <xf numFmtId="164" fontId="1" fillId="0" borderId="9" xfId="0" applyNumberFormat="1" applyFont="1" applyFill="1" applyBorder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3</xdr:col>
      <xdr:colOff>1371600</xdr:colOff>
      <xdr:row>3</xdr:row>
      <xdr:rowOff>123103</xdr:rowOff>
    </xdr:to>
    <xdr:pic>
      <xdr:nvPicPr>
        <xdr:cNvPr id="2" name="Picture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95250"/>
          <a:ext cx="4254500" cy="599353"/>
        </a:xfrm>
        <a:prstGeom prst="rect">
          <a:avLst/>
        </a:prstGeom>
      </xdr:spPr>
    </xdr:pic>
    <xdr:clientData/>
  </xdr:twoCellAnchor>
  <xdr:twoCellAnchor>
    <xdr:from>
      <xdr:col>4</xdr:col>
      <xdr:colOff>187325</xdr:colOff>
      <xdr:row>0</xdr:row>
      <xdr:rowOff>38100</xdr:rowOff>
    </xdr:from>
    <xdr:to>
      <xdr:col>8</xdr:col>
      <xdr:colOff>774700</xdr:colOff>
      <xdr:row>3</xdr:row>
      <xdr:rowOff>19050</xdr:rowOff>
    </xdr:to>
    <xdr:sp macro="" textlink="">
      <xdr:nvSpPr>
        <xdr:cNvPr id="3" name="TextBox 2"/>
        <xdr:cNvSpPr txBox="1"/>
      </xdr:nvSpPr>
      <xdr:spPr>
        <a:xfrm>
          <a:off x="5635625" y="38100"/>
          <a:ext cx="415607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2400" b="1">
              <a:solidFill>
                <a:srgbClr val="481F67"/>
              </a:solidFill>
            </a:rPr>
            <a:t>KIRKSTALL ABBEY</a:t>
          </a:r>
          <a:r>
            <a:rPr lang="en-GB" sz="2400" b="1" baseline="0">
              <a:solidFill>
                <a:srgbClr val="481F67"/>
              </a:solidFill>
            </a:rPr>
            <a:t> 7</a:t>
          </a:r>
          <a:endParaRPr lang="en-GB" sz="2400" b="1">
            <a:solidFill>
              <a:srgbClr val="481F67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glover/Documents/KIRKSTALL%20HARRIERS/KA7/Results/2014/KA7%202014%20Results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nners"/>
      <sheetName val="Results"/>
      <sheetName val="Tables"/>
      <sheetName val="Print Cat Results"/>
      <sheetName val="Print Results Table"/>
    </sheetNames>
    <sheetDataSet>
      <sheetData sheetId="0"/>
      <sheetData sheetId="1"/>
      <sheetData sheetId="2">
        <row r="1">
          <cell r="X1" t="str">
            <v>Female Open</v>
          </cell>
          <cell r="AD1" t="str">
            <v>Female Over 35</v>
          </cell>
          <cell r="AH1" t="str">
            <v>Female Over 45</v>
          </cell>
          <cell r="AL1" t="str">
            <v>Female Over 55</v>
          </cell>
          <cell r="AP1" t="str">
            <v>Female Over 65</v>
          </cell>
          <cell r="AT1" t="str">
            <v>Male Open</v>
          </cell>
          <cell r="AZ1" t="str">
            <v>Male Over 35</v>
          </cell>
          <cell r="BD1" t="str">
            <v>Male Over 45</v>
          </cell>
          <cell r="BH1" t="str">
            <v>Male Over 55</v>
          </cell>
          <cell r="BL1" t="str">
            <v>Male Over 65</v>
          </cell>
        </row>
        <row r="2">
          <cell r="Y2" t="str">
            <v>Time</v>
          </cell>
          <cell r="Z2" t="str">
            <v>Name</v>
          </cell>
          <cell r="AC2" t="str">
            <v>Club</v>
          </cell>
          <cell r="AE2" t="str">
            <v>Time</v>
          </cell>
          <cell r="AF2" t="str">
            <v>Name</v>
          </cell>
          <cell r="AG2" t="str">
            <v>Club</v>
          </cell>
          <cell r="AI2" t="str">
            <v>Time</v>
          </cell>
          <cell r="AJ2" t="str">
            <v>Name</v>
          </cell>
          <cell r="AK2" t="str">
            <v>Club</v>
          </cell>
          <cell r="AM2" t="str">
            <v>Time</v>
          </cell>
          <cell r="AN2" t="str">
            <v>Name</v>
          </cell>
          <cell r="AO2" t="str">
            <v>Club</v>
          </cell>
          <cell r="AU2" t="str">
            <v>Time</v>
          </cell>
          <cell r="AV2" t="str">
            <v>Name</v>
          </cell>
          <cell r="AY2" t="str">
            <v>Club</v>
          </cell>
          <cell r="BA2" t="str">
            <v>Time</v>
          </cell>
          <cell r="BB2" t="str">
            <v>Name</v>
          </cell>
          <cell r="BC2" t="str">
            <v>Club</v>
          </cell>
          <cell r="BE2" t="str">
            <v>Time</v>
          </cell>
          <cell r="BF2" t="str">
            <v>Name</v>
          </cell>
          <cell r="BG2" t="str">
            <v>Club</v>
          </cell>
          <cell r="BI2" t="str">
            <v>Time</v>
          </cell>
          <cell r="BJ2" t="str">
            <v>Name</v>
          </cell>
          <cell r="BK2" t="str">
            <v>Club</v>
          </cell>
        </row>
        <row r="68">
          <cell r="S68" t="str">
            <v>The First Female Team is  Chapel Allerton RC</v>
          </cell>
        </row>
        <row r="75">
          <cell r="S75" t="str">
            <v>The First Male Team is  Abbey Runners</v>
          </cell>
        </row>
        <row r="82">
          <cell r="S82" t="str">
            <v>The Winner of the Stephen Blades Trophy</v>
          </cell>
        </row>
        <row r="83">
          <cell r="S83" t="str">
            <v>Pos'n</v>
          </cell>
          <cell r="T83" t="str">
            <v>Time</v>
          </cell>
          <cell r="U83" t="str">
            <v>Name</v>
          </cell>
          <cell r="V83" t="str">
            <v>Club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43" sqref="I43"/>
    </sheetView>
  </sheetViews>
  <sheetFormatPr baseColWidth="10" defaultRowHeight="15" x14ac:dyDescent="0"/>
  <cols>
    <col min="1" max="1" width="9.83203125" customWidth="1"/>
    <col min="3" max="3" width="22.6640625" customWidth="1"/>
    <col min="4" max="4" width="28.1640625" customWidth="1"/>
    <col min="5" max="5" width="2.5" customWidth="1"/>
    <col min="8" max="8" width="22.6640625" customWidth="1"/>
    <col min="9" max="9" width="27.5" customWidth="1"/>
  </cols>
  <sheetData>
    <row r="1" spans="1:9">
      <c r="B1" s="1"/>
      <c r="F1" s="1"/>
      <c r="G1" s="1"/>
    </row>
    <row r="2" spans="1:9">
      <c r="B2" s="1"/>
      <c r="F2" s="1"/>
      <c r="G2" s="1"/>
    </row>
    <row r="3" spans="1:9">
      <c r="B3" s="1"/>
      <c r="F3" s="1"/>
      <c r="G3" s="1"/>
    </row>
    <row r="4" spans="1:9" ht="16" thickBot="1">
      <c r="B4" s="1"/>
      <c r="F4" s="1"/>
      <c r="G4" s="1"/>
    </row>
    <row r="5" spans="1:9">
      <c r="A5" s="2" t="str">
        <f>[1]Tables!X1</f>
        <v>Female Open</v>
      </c>
      <c r="B5" s="3"/>
      <c r="C5" s="3"/>
      <c r="D5" s="4"/>
      <c r="F5" s="2" t="str">
        <f>[1]Tables!AT1</f>
        <v>Male Open</v>
      </c>
      <c r="G5" s="3"/>
      <c r="H5" s="3"/>
      <c r="I5" s="4"/>
    </row>
    <row r="6" spans="1:9">
      <c r="A6" s="5" t="s">
        <v>0</v>
      </c>
      <c r="B6" s="6" t="str">
        <f>[1]Tables!Y2</f>
        <v>Time</v>
      </c>
      <c r="C6" s="7" t="str">
        <f>[1]Tables!Z2</f>
        <v>Name</v>
      </c>
      <c r="D6" s="8" t="str">
        <f>[1]Tables!AC2</f>
        <v>Club</v>
      </c>
      <c r="F6" s="5" t="s">
        <v>0</v>
      </c>
      <c r="G6" s="6" t="str">
        <f>[1]Tables!AU2</f>
        <v>Time</v>
      </c>
      <c r="H6" s="7" t="str">
        <f>[1]Tables!AV2</f>
        <v>Name</v>
      </c>
      <c r="I6" s="8" t="str">
        <f>[1]Tables!AY2</f>
        <v>Club</v>
      </c>
    </row>
    <row r="7" spans="1:9">
      <c r="A7" s="9" t="s">
        <v>1</v>
      </c>
      <c r="B7" s="10">
        <v>3.045141288888889E-2</v>
      </c>
      <c r="C7" s="11" t="s">
        <v>2</v>
      </c>
      <c r="D7" s="12" t="s">
        <v>3</v>
      </c>
      <c r="F7" s="9" t="s">
        <v>1</v>
      </c>
      <c r="G7" s="10">
        <v>2.6099538037037035E-2</v>
      </c>
      <c r="H7" s="11" t="s">
        <v>4</v>
      </c>
      <c r="I7" s="12" t="s">
        <v>5</v>
      </c>
    </row>
    <row r="8" spans="1:9">
      <c r="A8" s="9" t="s">
        <v>6</v>
      </c>
      <c r="B8" s="10">
        <v>3.1076417888888888E-2</v>
      </c>
      <c r="C8" s="11" t="s">
        <v>7</v>
      </c>
      <c r="D8" s="12" t="s">
        <v>3</v>
      </c>
      <c r="F8" s="9" t="s">
        <v>6</v>
      </c>
      <c r="G8" s="10">
        <v>2.6446761259259263E-2</v>
      </c>
      <c r="H8" s="11" t="s">
        <v>8</v>
      </c>
      <c r="I8" s="12" t="s">
        <v>9</v>
      </c>
    </row>
    <row r="9" spans="1:9" ht="16" thickBot="1">
      <c r="A9" s="13" t="s">
        <v>10</v>
      </c>
      <c r="B9" s="14">
        <v>3.353014659259259E-2</v>
      </c>
      <c r="C9" s="15" t="s">
        <v>11</v>
      </c>
      <c r="D9" s="16" t="s">
        <v>12</v>
      </c>
      <c r="F9" s="13" t="s">
        <v>10</v>
      </c>
      <c r="G9" s="14">
        <v>2.7326391888888888E-2</v>
      </c>
      <c r="H9" s="15" t="s">
        <v>13</v>
      </c>
      <c r="I9" s="16" t="s">
        <v>14</v>
      </c>
    </row>
    <row r="10" spans="1:9" ht="16" thickBot="1">
      <c r="B10" s="1"/>
      <c r="F10" s="1"/>
      <c r="G10" s="1"/>
    </row>
    <row r="11" spans="1:9">
      <c r="A11" s="2" t="str">
        <f>[1]Tables!AD1</f>
        <v>Female Over 35</v>
      </c>
      <c r="B11" s="3"/>
      <c r="C11" s="3"/>
      <c r="D11" s="4"/>
      <c r="F11" s="2" t="str">
        <f>[1]Tables!AZ1</f>
        <v>Male Over 35</v>
      </c>
      <c r="G11" s="3"/>
      <c r="H11" s="3"/>
      <c r="I11" s="4"/>
    </row>
    <row r="12" spans="1:9">
      <c r="A12" s="5" t="s">
        <v>0</v>
      </c>
      <c r="B12" s="6" t="str">
        <f>[1]Tables!AE2</f>
        <v>Time</v>
      </c>
      <c r="C12" s="7" t="str">
        <f>[1]Tables!AF2</f>
        <v>Name</v>
      </c>
      <c r="D12" s="8" t="str">
        <f>[1]Tables!AG2</f>
        <v>Club</v>
      </c>
      <c r="F12" s="5" t="s">
        <v>0</v>
      </c>
      <c r="G12" s="6" t="str">
        <f>[1]Tables!BA2</f>
        <v>Time</v>
      </c>
      <c r="H12" s="7" t="str">
        <f>[1]Tables!BB2</f>
        <v>Name</v>
      </c>
      <c r="I12" s="8" t="str">
        <f>[1]Tables!BC2</f>
        <v>Club</v>
      </c>
    </row>
    <row r="13" spans="1:9">
      <c r="A13" s="9" t="s">
        <v>1</v>
      </c>
      <c r="B13" s="10">
        <v>3.3588018962962964E-2</v>
      </c>
      <c r="C13" s="11" t="s">
        <v>15</v>
      </c>
      <c r="D13" s="12" t="s">
        <v>16</v>
      </c>
      <c r="F13" s="9" t="s">
        <v>1</v>
      </c>
      <c r="G13" s="10">
        <v>2.8067135629629626E-2</v>
      </c>
      <c r="H13" s="11" t="s">
        <v>17</v>
      </c>
      <c r="I13" s="12" t="s">
        <v>18</v>
      </c>
    </row>
    <row r="14" spans="1:9">
      <c r="A14" s="9" t="s">
        <v>6</v>
      </c>
      <c r="B14" s="10">
        <v>3.3645890333333331E-2</v>
      </c>
      <c r="C14" s="11" t="s">
        <v>19</v>
      </c>
      <c r="D14" s="12" t="s">
        <v>20</v>
      </c>
      <c r="F14" s="9" t="s">
        <v>6</v>
      </c>
      <c r="G14" s="10">
        <v>2.9328715703703705E-2</v>
      </c>
      <c r="H14" s="11" t="s">
        <v>21</v>
      </c>
      <c r="I14" s="12" t="s">
        <v>12</v>
      </c>
    </row>
    <row r="15" spans="1:9" ht="16" thickBot="1">
      <c r="A15" s="13" t="s">
        <v>10</v>
      </c>
      <c r="B15" s="14">
        <v>3.4340345777777781E-2</v>
      </c>
      <c r="C15" s="15" t="s">
        <v>22</v>
      </c>
      <c r="D15" s="16" t="s">
        <v>23</v>
      </c>
      <c r="F15" s="13" t="s">
        <v>10</v>
      </c>
      <c r="G15" s="14">
        <v>2.9768533518518516E-2</v>
      </c>
      <c r="H15" s="15" t="s">
        <v>24</v>
      </c>
      <c r="I15" s="16" t="s">
        <v>25</v>
      </c>
    </row>
    <row r="16" spans="1:9" ht="16" thickBot="1">
      <c r="B16" s="1"/>
      <c r="F16" s="1"/>
      <c r="G16" s="1"/>
    </row>
    <row r="17" spans="1:9">
      <c r="A17" s="2" t="str">
        <f>[1]Tables!AH1</f>
        <v>Female Over 45</v>
      </c>
      <c r="B17" s="3"/>
      <c r="C17" s="3"/>
      <c r="D17" s="4"/>
      <c r="F17" s="2" t="str">
        <f>[1]Tables!BD1</f>
        <v>Male Over 45</v>
      </c>
      <c r="G17" s="3"/>
      <c r="H17" s="3"/>
      <c r="I17" s="4"/>
    </row>
    <row r="18" spans="1:9">
      <c r="A18" s="5" t="s">
        <v>0</v>
      </c>
      <c r="B18" s="6" t="str">
        <f>[1]Tables!AI2</f>
        <v>Time</v>
      </c>
      <c r="C18" s="7" t="str">
        <f>[1]Tables!AJ2</f>
        <v>Name</v>
      </c>
      <c r="D18" s="8" t="str">
        <f>[1]Tables!AK2</f>
        <v>Club</v>
      </c>
      <c r="F18" s="5" t="s">
        <v>0</v>
      </c>
      <c r="G18" s="6" t="str">
        <f>[1]Tables!BE2</f>
        <v>Time</v>
      </c>
      <c r="H18" s="7" t="str">
        <f>[1]Tables!BF2</f>
        <v>Name</v>
      </c>
      <c r="I18" s="8" t="str">
        <f>[1]Tables!BG2</f>
        <v>Club</v>
      </c>
    </row>
    <row r="19" spans="1:9">
      <c r="A19" s="9" t="s">
        <v>1</v>
      </c>
      <c r="B19" s="10">
        <v>3.5312582000000002E-2</v>
      </c>
      <c r="C19" s="11" t="s">
        <v>26</v>
      </c>
      <c r="D19" s="12" t="s">
        <v>27</v>
      </c>
      <c r="F19" s="9" t="s">
        <v>1</v>
      </c>
      <c r="G19" s="10">
        <v>2.8865750740740746E-2</v>
      </c>
      <c r="H19" s="11" t="s">
        <v>28</v>
      </c>
      <c r="I19" s="12" t="s">
        <v>12</v>
      </c>
    </row>
    <row r="20" spans="1:9">
      <c r="A20" s="9" t="s">
        <v>6</v>
      </c>
      <c r="B20" s="10">
        <v>3.7152893777777779E-2</v>
      </c>
      <c r="C20" s="11" t="s">
        <v>29</v>
      </c>
      <c r="D20" s="12" t="s">
        <v>3</v>
      </c>
      <c r="F20" s="9" t="s">
        <v>6</v>
      </c>
      <c r="G20" s="10">
        <v>2.9305566555555558E-2</v>
      </c>
      <c r="H20" s="11" t="s">
        <v>30</v>
      </c>
      <c r="I20" s="12" t="s">
        <v>31</v>
      </c>
    </row>
    <row r="21" spans="1:9" ht="16" thickBot="1">
      <c r="A21" s="13" t="s">
        <v>10</v>
      </c>
      <c r="B21" s="14">
        <v>3.7639014888888898E-2</v>
      </c>
      <c r="C21" s="15" t="s">
        <v>32</v>
      </c>
      <c r="D21" s="16" t="s">
        <v>33</v>
      </c>
      <c r="F21" s="13" t="s">
        <v>10</v>
      </c>
      <c r="G21" s="14">
        <v>3.0150482962962962E-2</v>
      </c>
      <c r="H21" s="15" t="s">
        <v>34</v>
      </c>
      <c r="I21" s="16" t="s">
        <v>35</v>
      </c>
    </row>
    <row r="22" spans="1:9" ht="16" thickBot="1">
      <c r="B22" s="1"/>
      <c r="F22" s="1"/>
      <c r="G22" s="1"/>
    </row>
    <row r="23" spans="1:9">
      <c r="A23" s="2" t="str">
        <f>[1]Tables!AL1</f>
        <v>Female Over 55</v>
      </c>
      <c r="B23" s="3"/>
      <c r="C23" s="3"/>
      <c r="D23" s="4"/>
      <c r="F23" s="2" t="str">
        <f>[1]Tables!BH1</f>
        <v>Male Over 55</v>
      </c>
      <c r="G23" s="3"/>
      <c r="H23" s="3"/>
      <c r="I23" s="4"/>
    </row>
    <row r="24" spans="1:9">
      <c r="A24" s="5" t="s">
        <v>0</v>
      </c>
      <c r="B24" s="6" t="str">
        <f>[1]Tables!AM2</f>
        <v>Time</v>
      </c>
      <c r="C24" s="7" t="str">
        <f>[1]Tables!AN2</f>
        <v>Name</v>
      </c>
      <c r="D24" s="8" t="str">
        <f>[1]Tables!AO2</f>
        <v>Club</v>
      </c>
      <c r="F24" s="5" t="s">
        <v>0</v>
      </c>
      <c r="G24" s="6" t="str">
        <f>[1]Tables!BI2</f>
        <v>Time</v>
      </c>
      <c r="H24" s="7" t="str">
        <f>[1]Tables!BJ2</f>
        <v>Name</v>
      </c>
      <c r="I24" s="8" t="str">
        <f>[1]Tables!BK2</f>
        <v>Club</v>
      </c>
    </row>
    <row r="25" spans="1:9">
      <c r="A25" s="9" t="s">
        <v>1</v>
      </c>
      <c r="B25" s="10">
        <v>3.6388995888888886E-2</v>
      </c>
      <c r="C25" s="11" t="s">
        <v>36</v>
      </c>
      <c r="D25" s="12" t="s">
        <v>37</v>
      </c>
      <c r="F25" s="9" t="s">
        <v>1</v>
      </c>
      <c r="G25" s="10">
        <v>2.8217600592592589E-2</v>
      </c>
      <c r="H25" s="11" t="s">
        <v>38</v>
      </c>
      <c r="I25" s="12" t="s">
        <v>39</v>
      </c>
    </row>
    <row r="26" spans="1:9">
      <c r="A26" s="9" t="s">
        <v>6</v>
      </c>
      <c r="B26" s="10">
        <v>3.8032542407407409E-2</v>
      </c>
      <c r="C26" s="11" t="s">
        <v>40</v>
      </c>
      <c r="D26" s="12" t="s">
        <v>3</v>
      </c>
      <c r="F26" s="9" t="s">
        <v>6</v>
      </c>
      <c r="G26" s="10">
        <v>3.1377346814814806E-2</v>
      </c>
      <c r="H26" s="11" t="s">
        <v>41</v>
      </c>
      <c r="I26" s="12" t="s">
        <v>42</v>
      </c>
    </row>
    <row r="27" spans="1:9" ht="16" thickBot="1">
      <c r="A27" s="13" t="s">
        <v>10</v>
      </c>
      <c r="B27" s="14">
        <v>3.8564959814814816E-2</v>
      </c>
      <c r="C27" s="15" t="s">
        <v>43</v>
      </c>
      <c r="D27" s="16" t="s">
        <v>16</v>
      </c>
      <c r="F27" s="13" t="s">
        <v>10</v>
      </c>
      <c r="G27" s="14">
        <v>3.1446793259259261E-2</v>
      </c>
      <c r="H27" s="15" t="s">
        <v>44</v>
      </c>
      <c r="I27" s="16" t="s">
        <v>31</v>
      </c>
    </row>
    <row r="28" spans="1:9" ht="16" thickBot="1">
      <c r="B28" s="1"/>
      <c r="F28" s="1"/>
      <c r="G28" s="1"/>
    </row>
    <row r="29" spans="1:9">
      <c r="A29" s="2" t="str">
        <f>[1]Tables!AP1</f>
        <v>Female Over 65</v>
      </c>
      <c r="B29" s="3"/>
      <c r="C29" s="3"/>
      <c r="D29" s="4"/>
      <c r="F29" s="2" t="str">
        <f>[1]Tables!BL1</f>
        <v>Male Over 65</v>
      </c>
      <c r="G29" s="3"/>
      <c r="H29" s="3"/>
      <c r="I29" s="4"/>
    </row>
    <row r="30" spans="1:9">
      <c r="A30" s="5" t="s">
        <v>0</v>
      </c>
      <c r="B30" s="6" t="s">
        <v>45</v>
      </c>
      <c r="C30" s="7" t="s">
        <v>46</v>
      </c>
      <c r="D30" s="8" t="s">
        <v>47</v>
      </c>
      <c r="F30" s="5" t="s">
        <v>0</v>
      </c>
      <c r="G30" s="6" t="s">
        <v>45</v>
      </c>
      <c r="H30" s="7" t="s">
        <v>46</v>
      </c>
      <c r="I30" s="8" t="s">
        <v>47</v>
      </c>
    </row>
    <row r="31" spans="1:9">
      <c r="A31" s="9" t="s">
        <v>1</v>
      </c>
      <c r="B31" s="10">
        <v>4.4467812592592595E-2</v>
      </c>
      <c r="C31" s="11" t="s">
        <v>48</v>
      </c>
      <c r="D31" s="12" t="s">
        <v>3</v>
      </c>
      <c r="F31" s="9" t="s">
        <v>1</v>
      </c>
      <c r="G31" s="10">
        <v>3.6134357259259259E-2</v>
      </c>
      <c r="H31" s="11" t="s">
        <v>49</v>
      </c>
      <c r="I31" s="12" t="s">
        <v>16</v>
      </c>
    </row>
    <row r="32" spans="1:9">
      <c r="A32" s="9" t="s">
        <v>6</v>
      </c>
      <c r="B32" s="10">
        <v>4.7916915666666664E-2</v>
      </c>
      <c r="C32" s="11" t="s">
        <v>50</v>
      </c>
      <c r="D32" s="12" t="s">
        <v>35</v>
      </c>
      <c r="F32" s="9" t="s">
        <v>6</v>
      </c>
      <c r="G32" s="10">
        <v>3.996544177777777E-2</v>
      </c>
      <c r="H32" s="11" t="s">
        <v>51</v>
      </c>
      <c r="I32" s="12" t="s">
        <v>33</v>
      </c>
    </row>
    <row r="33" spans="1:9" ht="16" thickBot="1">
      <c r="A33" s="13" t="s">
        <v>10</v>
      </c>
      <c r="B33" s="14">
        <v>4.8808125370370367E-2</v>
      </c>
      <c r="C33" s="15" t="s">
        <v>52</v>
      </c>
      <c r="D33" s="16" t="s">
        <v>27</v>
      </c>
      <c r="F33" s="13" t="s">
        <v>10</v>
      </c>
      <c r="G33" s="14">
        <v>4.0868230555555551E-2</v>
      </c>
      <c r="H33" s="15" t="s">
        <v>53</v>
      </c>
      <c r="I33" s="16" t="s">
        <v>54</v>
      </c>
    </row>
    <row r="34" spans="1:9" ht="16" thickBot="1">
      <c r="B34" s="1"/>
      <c r="F34" s="1"/>
      <c r="G34" s="1"/>
    </row>
    <row r="35" spans="1:9">
      <c r="A35" s="17" t="str">
        <f ca="1">[1]Tables!S68</f>
        <v>The First Female Team is  Chapel Allerton RC</v>
      </c>
      <c r="B35" s="18"/>
      <c r="C35" s="18"/>
      <c r="D35" s="19"/>
      <c r="F35" s="17" t="str">
        <f ca="1">[1]Tables!S75</f>
        <v>The First Male Team is  Abbey Runners</v>
      </c>
      <c r="G35" s="18"/>
      <c r="H35" s="18"/>
      <c r="I35" s="19"/>
    </row>
    <row r="36" spans="1:9">
      <c r="A36" s="20"/>
      <c r="B36" s="6" t="s">
        <v>45</v>
      </c>
      <c r="C36" s="21" t="s">
        <v>46</v>
      </c>
      <c r="D36" s="22" t="s">
        <v>47</v>
      </c>
      <c r="F36" s="20"/>
      <c r="G36" s="6" t="s">
        <v>45</v>
      </c>
      <c r="H36" s="21" t="s">
        <v>46</v>
      </c>
      <c r="I36" s="22" t="s">
        <v>47</v>
      </c>
    </row>
    <row r="37" spans="1:9">
      <c r="A37" s="23"/>
      <c r="B37" s="10">
        <v>3.3645890333333331E-2</v>
      </c>
      <c r="C37" s="24" t="s">
        <v>19</v>
      </c>
      <c r="D37" s="25" t="s">
        <v>20</v>
      </c>
      <c r="F37" s="26"/>
      <c r="G37" s="10">
        <v>2.8865750740740746E-2</v>
      </c>
      <c r="H37" s="24" t="s">
        <v>28</v>
      </c>
      <c r="I37" s="25" t="s">
        <v>12</v>
      </c>
    </row>
    <row r="38" spans="1:9">
      <c r="A38" s="23"/>
      <c r="B38" s="10">
        <v>3.401626570370371E-2</v>
      </c>
      <c r="C38" s="24" t="s">
        <v>55</v>
      </c>
      <c r="D38" s="25" t="s">
        <v>20</v>
      </c>
      <c r="F38" s="26"/>
      <c r="G38" s="10">
        <v>2.9328715703703705E-2</v>
      </c>
      <c r="H38" s="24" t="s">
        <v>21</v>
      </c>
      <c r="I38" s="25" t="s">
        <v>12</v>
      </c>
    </row>
    <row r="39" spans="1:9" ht="16" thickBot="1">
      <c r="A39" s="27"/>
      <c r="B39" s="14">
        <v>3.401626570370371E-2</v>
      </c>
      <c r="C39" s="28" t="s">
        <v>56</v>
      </c>
      <c r="D39" s="29" t="s">
        <v>20</v>
      </c>
      <c r="F39" s="30"/>
      <c r="G39" s="14">
        <v>2.9328715703703705E-2</v>
      </c>
      <c r="H39" s="28" t="s">
        <v>57</v>
      </c>
      <c r="I39" s="29" t="s">
        <v>12</v>
      </c>
    </row>
    <row r="40" spans="1:9" ht="16" thickBot="1">
      <c r="B40" s="1"/>
      <c r="F40" s="1"/>
      <c r="G40" s="1"/>
    </row>
    <row r="41" spans="1:9">
      <c r="A41" s="17" t="str">
        <f>[1]Tables!S82</f>
        <v>The Winner of the Stephen Blades Trophy</v>
      </c>
      <c r="B41" s="18"/>
      <c r="C41" s="18"/>
      <c r="D41" s="19"/>
      <c r="F41" s="1"/>
      <c r="G41" s="1"/>
    </row>
    <row r="42" spans="1:9">
      <c r="A42" s="31" t="str">
        <f>[1]Tables!S83</f>
        <v>Pos'n</v>
      </c>
      <c r="B42" s="32" t="str">
        <f>[1]Tables!T83</f>
        <v>Time</v>
      </c>
      <c r="C42" s="33" t="str">
        <f>[1]Tables!U83</f>
        <v>Name</v>
      </c>
      <c r="D42" s="34" t="str">
        <f>[1]Tables!V83</f>
        <v>Club</v>
      </c>
      <c r="F42" s="1"/>
      <c r="G42" s="1"/>
    </row>
    <row r="43" spans="1:9" ht="16" thickBot="1">
      <c r="A43" s="35">
        <v>54</v>
      </c>
      <c r="B43" s="36">
        <v>3.353014659259259E-2</v>
      </c>
      <c r="C43" s="37" t="s">
        <v>11</v>
      </c>
      <c r="D43" s="38" t="s">
        <v>12</v>
      </c>
      <c r="F43" s="1"/>
      <c r="G43" s="1"/>
    </row>
  </sheetData>
  <mergeCells count="13">
    <mergeCell ref="A41:D41"/>
    <mergeCell ref="A23:D23"/>
    <mergeCell ref="F23:I23"/>
    <mergeCell ref="A29:D29"/>
    <mergeCell ref="F29:I29"/>
    <mergeCell ref="A35:D35"/>
    <mergeCell ref="F35:I35"/>
    <mergeCell ref="A5:D5"/>
    <mergeCell ref="F5:I5"/>
    <mergeCell ref="A11:D11"/>
    <mergeCell ref="F11:I11"/>
    <mergeCell ref="A17:D17"/>
    <mergeCell ref="F17:I1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Glover</dc:creator>
  <cp:lastModifiedBy>Chris Glover</cp:lastModifiedBy>
  <dcterms:created xsi:type="dcterms:W3CDTF">2014-09-21T14:02:56Z</dcterms:created>
  <dcterms:modified xsi:type="dcterms:W3CDTF">2014-09-21T14:06:30Z</dcterms:modified>
</cp:coreProperties>
</file>